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J9" i="1"/>
  <c r="H10" i="1"/>
  <c r="I10" i="1"/>
  <c r="J10" i="1"/>
  <c r="G4" i="1"/>
  <c r="G5" i="1"/>
  <c r="G6" i="1"/>
  <c r="G7" i="1"/>
  <c r="G8" i="1"/>
  <c r="G10" i="1"/>
  <c r="E4" i="1"/>
  <c r="E5" i="1"/>
  <c r="E6" i="1"/>
  <c r="E7" i="1"/>
  <c r="E8" i="1"/>
  <c r="E9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E10" i="1" l="1"/>
</calcChain>
</file>

<file path=xl/sharedStrings.xml><?xml version="1.0" encoding="utf-8"?>
<sst xmlns="http://schemas.openxmlformats.org/spreadsheetml/2006/main" count="19" uniqueCount="19">
  <si>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</si>
  <si>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</si>
  <si>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</si>
  <si>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</si>
  <si>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</si>
  <si>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</si>
  <si>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</si>
  <si>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</si>
  <si>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</si>
  <si>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</si>
  <si>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</si>
  <si>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</si>
  <si>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</si>
  <si>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</si>
  <si>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</si>
  <si>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</si>
  <si>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</si>
  <si>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</si>
  <si>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13.05.24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</si>
</sst>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7-11%20&#1084;&#1101;&#1088;&#1075;&#1101;&#1085;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тл"/>
      <sheetName val="1"/>
      <sheetName val="2"/>
      <sheetName val="3"/>
      <sheetName val="4"/>
      <sheetName val="5"/>
      <sheetName val="6 "/>
      <sheetName val="7"/>
      <sheetName val="день1"/>
      <sheetName val="день2"/>
      <sheetName val="день3"/>
      <sheetName val="день4"/>
      <sheetName val="день5"/>
      <sheetName val="лень6"/>
      <sheetName val="день7"/>
      <sheetName val="день8"/>
      <sheetName val="день9"/>
      <sheetName val="день10"/>
      <sheetName val="Лист10"/>
      <sheetName val="Лист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>
            <v>297</v>
          </cell>
          <cell r="B6" t="str">
            <v>Каша пшенная молочная жидкая</v>
          </cell>
          <cell r="C6">
            <v>180</v>
          </cell>
          <cell r="D6">
            <v>6.7</v>
          </cell>
          <cell r="E6">
            <v>7.2</v>
          </cell>
          <cell r="F6">
            <v>28.2</v>
          </cell>
          <cell r="G6">
            <v>178.3</v>
          </cell>
        </row>
        <row r="7">
          <cell r="A7">
            <v>639</v>
          </cell>
          <cell r="B7" t="str">
            <v>Компот из смеси с/ф</v>
          </cell>
          <cell r="C7">
            <v>180</v>
          </cell>
          <cell r="D7">
            <v>0.52</v>
          </cell>
          <cell r="E7">
            <v>0</v>
          </cell>
          <cell r="F7">
            <v>17.2</v>
          </cell>
          <cell r="G7">
            <v>102.9</v>
          </cell>
        </row>
        <row r="8">
          <cell r="A8">
            <v>365</v>
          </cell>
          <cell r="B8" t="str">
            <v>Масло сливочное</v>
          </cell>
          <cell r="C8">
            <v>10</v>
          </cell>
          <cell r="D8">
            <v>0.1</v>
          </cell>
          <cell r="E8">
            <v>7.2</v>
          </cell>
          <cell r="F8">
            <v>0.1</v>
          </cell>
          <cell r="G8">
            <v>75</v>
          </cell>
        </row>
        <row r="9">
          <cell r="A9">
            <v>366</v>
          </cell>
          <cell r="B9" t="str">
            <v>Сыр порциями</v>
          </cell>
          <cell r="C9">
            <v>20</v>
          </cell>
          <cell r="D9">
            <v>4.28</v>
          </cell>
          <cell r="E9">
            <v>1.6</v>
          </cell>
          <cell r="F9">
            <v>0</v>
          </cell>
          <cell r="G9">
            <v>70</v>
          </cell>
        </row>
        <row r="10">
          <cell r="A10" t="str">
            <v>ПР</v>
          </cell>
          <cell r="B10" t="str">
            <v>Хлеб пшеничный</v>
          </cell>
          <cell r="C10">
            <v>30</v>
          </cell>
          <cell r="D10">
            <v>4.4000000000000004</v>
          </cell>
          <cell r="E10">
            <v>0</v>
          </cell>
          <cell r="F10">
            <v>14.5</v>
          </cell>
          <cell r="G10">
            <v>73.8</v>
          </cell>
        </row>
        <row r="11">
          <cell r="A11" t="str">
            <v>ПР</v>
          </cell>
          <cell r="B11" t="str">
            <v>Фрукт</v>
          </cell>
          <cell r="C11">
            <v>100</v>
          </cell>
        </row>
        <row r="12">
          <cell r="A12" t="str">
            <v>Итого:</v>
          </cell>
          <cell r="D12">
            <v>16</v>
          </cell>
          <cell r="E12">
            <v>16</v>
          </cell>
          <cell r="F12">
            <v>60</v>
          </cell>
          <cell r="G12">
            <v>500.00000000000006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1" sqref="J1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7" max="7" width="20.140625" customWidth="1"/>
    <col min="10" max="10" width="12.5703125" customWidth="1"/>
  </cols>
  <sheetData>
    <row r="1" spans="1:10">
      <c r="A1" s="9" t="s">
        <v>0</v>
      </c>
      <c r="B1" s="11" t="s">
        <v>1</v>
      </c>
      <c r="C1" s="11"/>
      <c r="D1" s="12"/>
      <c r="E1" s="9" t="s">
        <v>2</v>
      </c>
      <c r="F1" s="1"/>
      <c r="G1" s="9"/>
      <c r="H1" s="9"/>
      <c r="I1" s="9" t="s">
        <v>3</v>
      </c>
      <c r="J1" s="2" t="s">
        <v>18</v>
      </c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3" t="s">
        <v>14</v>
      </c>
      <c r="B4" s="3" t="s">
        <v>15</v>
      </c>
      <c r="C4" s="4">
        <f>[1]день1!A6</f>
        <v>297</v>
      </c>
      <c r="D4" s="5" t="str">
        <f>[1]день1!B6</f>
        <v>Каша пшенная молочная жидкая</v>
      </c>
      <c r="E4" s="4">
        <f>[1]день1!C6</f>
        <v>180</v>
      </c>
      <c r="F4" s="4"/>
      <c r="G4" s="6">
        <f>[1]день1!G6</f>
        <v>178.3</v>
      </c>
      <c r="H4" s="6">
        <f>[1]день1!D6</f>
        <v>6.7</v>
      </c>
      <c r="I4" s="6">
        <f>[1]день1!E6</f>
        <v>7.2</v>
      </c>
      <c r="J4" s="6">
        <f>[1]день1!F6</f>
        <v>28.2</v>
      </c>
    </row>
    <row r="5" spans="1:10">
      <c r="A5" s="3"/>
      <c r="B5" s="3" t="s">
        <v>16</v>
      </c>
      <c r="C5" s="4">
        <f>[1]день1!A7</f>
        <v>639</v>
      </c>
      <c r="D5" s="5" t="str">
        <f>[1]день1!B7</f>
        <v>Компот из смеси с/ф</v>
      </c>
      <c r="E5" s="4">
        <f>[1]день1!C7</f>
        <v>180</v>
      </c>
      <c r="F5" s="4"/>
      <c r="G5" s="6">
        <f>[1]день1!G7</f>
        <v>102.9</v>
      </c>
      <c r="H5" s="6">
        <f>[1]день1!D7</f>
        <v>0.52</v>
      </c>
      <c r="I5" s="6">
        <f>[1]день1!E7</f>
        <v>0</v>
      </c>
      <c r="J5" s="6">
        <f>[1]день1!F7</f>
        <v>17.2</v>
      </c>
    </row>
    <row r="6" spans="1:10">
      <c r="A6" s="3"/>
      <c r="B6" s="9"/>
      <c r="C6" s="4">
        <f>[1]день1!A8</f>
        <v>365</v>
      </c>
      <c r="D6" s="3" t="str">
        <f>[1]день1!B8</f>
        <v>Масло сливочное</v>
      </c>
      <c r="E6" s="4">
        <f>[1]день1!C8</f>
        <v>10</v>
      </c>
      <c r="F6" s="4"/>
      <c r="G6" s="6">
        <f>[1]день1!G8</f>
        <v>75</v>
      </c>
      <c r="H6" s="6">
        <f>[1]день1!D8</f>
        <v>0.1</v>
      </c>
      <c r="I6" s="6">
        <f>[1]день1!E8</f>
        <v>7.2</v>
      </c>
      <c r="J6" s="6">
        <f>[1]день1!F8</f>
        <v>0.1</v>
      </c>
    </row>
    <row r="7" spans="1:10">
      <c r="A7" s="3"/>
      <c r="B7" s="9"/>
      <c r="C7" s="4">
        <f>[1]день1!A9</f>
        <v>366</v>
      </c>
      <c r="D7" s="3" t="str">
        <f>[1]день1!B9</f>
        <v>Сыр порциями</v>
      </c>
      <c r="E7" s="4">
        <f>[1]день1!C9</f>
        <v>20</v>
      </c>
      <c r="F7" s="4"/>
      <c r="G7" s="6">
        <f>[1]день1!G9</f>
        <v>70</v>
      </c>
      <c r="H7" s="6">
        <f>[1]день1!D9</f>
        <v>4.28</v>
      </c>
      <c r="I7" s="6">
        <f>[1]день1!E9</f>
        <v>1.6</v>
      </c>
      <c r="J7" s="6">
        <f>[1]день1!F9</f>
        <v>0</v>
      </c>
    </row>
    <row r="8" spans="1:10">
      <c r="A8" s="3"/>
      <c r="B8" s="3" t="s">
        <v>17</v>
      </c>
      <c r="C8" s="4" t="str">
        <f>[1]день1!A10</f>
        <v>ПР</v>
      </c>
      <c r="D8" s="3" t="str">
        <f>[1]день1!B10</f>
        <v>Хлеб пшеничный</v>
      </c>
      <c r="E8" s="4">
        <f>[1]день1!C10</f>
        <v>30</v>
      </c>
      <c r="F8" s="4"/>
      <c r="G8" s="6">
        <f>[1]день1!G10</f>
        <v>73.8</v>
      </c>
      <c r="H8" s="6">
        <f>[1]день1!D10</f>
        <v>4.4000000000000004</v>
      </c>
      <c r="I8" s="6">
        <f>[1]день1!E10</f>
        <v>0</v>
      </c>
      <c r="J8" s="6">
        <f>[1]день1!F10</f>
        <v>14.5</v>
      </c>
    </row>
    <row r="9" spans="1:10">
      <c r="A9" s="3"/>
      <c r="B9" s="3"/>
      <c r="C9" s="4" t="str">
        <f>[1]день1!A11</f>
        <v>ПР</v>
      </c>
      <c r="D9" s="3" t="str">
        <f>[1]день1!B11</f>
        <v>Фрукт</v>
      </c>
      <c r="E9" s="4">
        <f>[1]день1!C11</f>
        <v>100</v>
      </c>
      <c r="F9" s="4"/>
      <c r="G9" s="6"/>
      <c r="H9" s="6">
        <f>[1]день1!D11</f>
        <v>0</v>
      </c>
      <c r="I9" s="6"/>
      <c r="J9" s="6">
        <f>[1]день1!F11</f>
        <v>0</v>
      </c>
    </row>
    <row r="10" spans="1:10">
      <c r="A10" s="3"/>
      <c r="B10" s="3"/>
      <c r="C10" s="4" t="str">
        <f>[1]день1!A12</f>
        <v>Итого:</v>
      </c>
      <c r="D10" s="3">
        <f>[1]день1!B12</f>
        <v>0</v>
      </c>
      <c r="E10" s="7">
        <f t="shared" ref="E10:J10" si="0">SUM(E4:E9)</f>
        <v>520</v>
      </c>
      <c r="F10" s="7">
        <v>90</v>
      </c>
      <c r="G10" s="8">
        <f>[1]день1!G12</f>
        <v>500.00000000000006</v>
      </c>
      <c r="H10" s="8">
        <f>[1]день1!D12</f>
        <v>16</v>
      </c>
      <c r="I10" s="8">
        <f>[1]день1!E12</f>
        <v>16</v>
      </c>
      <c r="J10" s="8">
        <f>[1]день1!F12</f>
        <v>60</v>
      </c>
    </row>
    <row r="11" spans="1:10">
      <c r="A11" s="3"/>
      <c r="B11" s="3"/>
      <c r="C11" s="4"/>
      <c r="D11" s="3"/>
      <c r="E11" s="4"/>
      <c r="F11" s="4"/>
      <c r="G11" s="4"/>
      <c r="H11" s="4"/>
      <c r="I11" s="4"/>
      <c r="J1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dcterms:created xsi:type="dcterms:W3CDTF">2023-09-14T03:17:58Z</dcterms:created>
  <dcterms:modified xsi:type="dcterms:W3CDTF">2024-05-08T01:58:56Z</dcterms:modified>
</cp:coreProperties>
</file>